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2" sheetId="1" r:id="rId1"/>
  </sheets>
  <definedNames>
    <definedName name="_xlnm.Print_Area" localSheetId="0">'Лист2'!$A$1:$R$21</definedName>
  </definedNames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<sst xmlns="http://schemas.openxmlformats.org/spreadsheetml/2006/main" count="51" uniqueCount="39">
  <si>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</si>
  <si>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</si>
  <si>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</si>
  <si>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</si>
  <si>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</si>
  <si>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</si>
  <si>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</si>
  <si>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</si>
  <si>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</si>
  <si>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</si>
  <si>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</si>
  <si>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</si>
  <si>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Наименование муниципальной программы</t>
  </si>
  <si>
    <t>Реквизиты нормативно-правового акта об утверждении муниципальной программы</t>
  </si>
  <si>
    <t xml:space="preserve"> Исполнено  (кассовые расходы)</t>
  </si>
  <si>
    <t xml:space="preserve">Муниципальная программа Кутейниковского сельского поселения "Обеспечение качественными жилищно-коммунальными услугами населения Кутейниковского сельского поселения"  </t>
  </si>
  <si>
    <t>Постановление Администрации Кутейниковского сельского поселения от 15.10.2013 № 75</t>
  </si>
  <si>
    <t>Кутейниковское сельское поселение</t>
  </si>
  <si>
    <t xml:space="preserve">Муниципальная программа Кутейниковского сельского поселения "Обеспечение общественного порядка и противодействие преступности"  </t>
  </si>
  <si>
    <t>Постановление Администрации Кутейниковского сельского поселения от 02.10.2013 № 69</t>
  </si>
  <si>
    <t xml:space="preserve">Муниципальная программа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</si>
  <si>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Постановление Администрации Кутейниковского сельского поселения от 01.10.2013 № 65</t>
  </si>
  <si>
    <t xml:space="preserve">Муниципальная программа Кутейниковского сельского поселения "Развитие культуры"  </t>
  </si>
  <si>
    <t>Постановление Администрации Кутейниковского сельского поселения от 02.10.2013 № 71</t>
  </si>
  <si>
    <t xml:space="preserve">Муниципальная программа Кутейниковского сельского поселения "Охрана окружающей среды и рациональное природопользование"  </t>
  </si>
  <si>
    <t>Постановление Администрации Кутейниковского сельского поселения от 02.10.2013 № 70</t>
  </si>
  <si>
    <t xml:space="preserve">Муниципальная программа Кутейниковского сельского поселения "Развитие физической культуры и спорта"  </t>
  </si>
  <si>
    <t>Постановление Администрации Кутейниковского сельского поселения от 01.10.2013 № 66</t>
  </si>
  <si>
    <t xml:space="preserve">Муниципальная программа Кутейниковского сельского поселения "Развитие муниципальной службы и информационное общество"  </t>
  </si>
  <si>
    <t>Постановление Администрации Кутейниковского сельского поселения от 01.10.2013 № 64</t>
  </si>
  <si>
    <t xml:space="preserve">Муниципальная программа Кутейниковского сельского поселения "Развитие транспортной системы"  </t>
  </si>
  <si>
    <t>Постановление Администрации Кутейниковского сельского поселения от 02.10.2013 № 68</t>
  </si>
  <si>
    <t xml:space="preserve">Муниципальная программа Кутейниковского сельского поселения "Энергосбережение и повышение энергетической эффективности"  </t>
  </si>
  <si>
    <t>Постановление Администрации Кутейниковского сельского поселения от 01.10.2013 № 63</t>
  </si>
  <si>
    <t xml:space="preserve">Муниципальная программа Кутейниковского сельского поселения "Управление муниципальными финансами и создание условий для эффективного управления муниципальными финансами"  </t>
  </si>
  <si>
    <t>Постановление Администрации Кутейниковского сельского поселения от 01.10.2013 № 62</t>
  </si>
  <si>
    <t>Предусмотрено Программой на 2018 год*</t>
  </si>
  <si>
    <t>Отчет о реализации муниципальных программ в 2018 году</t>
  </si>
  <si>
    <t>(по состоянию на 01.01.2019 года)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</si>
</sst>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_р_."/>
    <numFmt numFmtId="174" formatCode="_-* #,##0.0_р_._-;\-* #,##0.0_р_._-;_-* &quot;-&quot;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_-* #,##0.00000_р_._-;\-* #,##0.00000_р_._-;_-* &quot;-&quot;?_р_._-;_-@_-"/>
    <numFmt numFmtId="182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1" fillId="32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horizontal="center" vertical="center" wrapText="1"/>
      <protection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34" borderId="0" xfId="0" applyFill="1" applyAlignment="1">
      <alignment/>
    </xf>
    <xf numFmtId="173" fontId="1" fillId="34" borderId="10" xfId="0" applyNumberFormat="1" applyFont="1" applyFill="1" applyBorder="1" applyAlignment="1">
      <alignment horizontal="center"/>
    </xf>
    <xf numFmtId="175" fontId="7" fillId="34" borderId="10" xfId="0" applyNumberFormat="1" applyFont="1" applyFill="1" applyBorder="1" applyAlignment="1">
      <alignment horizontal="center"/>
    </xf>
    <xf numFmtId="173" fontId="8" fillId="34" borderId="10" xfId="0" applyNumberFormat="1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0" fillId="32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0" fillId="32" borderId="13" xfId="0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0" fillId="32" borderId="17" xfId="0" applyFill="1" applyBorder="1" applyAlignment="1">
      <alignment vertical="top"/>
    </xf>
    <xf numFmtId="0" fontId="0" fillId="32" borderId="13" xfId="0" applyFill="1" applyBorder="1" applyAlignment="1">
      <alignment vertical="top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80" zoomScaleNormal="85" zoomScaleSheetLayoutView="80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8" sqref="G18"/>
    </sheetView>
  </sheetViews>
  <sheetFormatPr defaultColWidth="9.125" defaultRowHeight="12.75"/>
  <cols>
    <col min="1" max="1" width="4.00390625" style="2" customWidth="1"/>
    <col min="2" max="2" width="26.00390625" style="3" customWidth="1"/>
    <col min="3" max="3" width="25.75390625" style="3" customWidth="1"/>
    <col min="4" max="4" width="13.375" style="2" customWidth="1"/>
    <col min="5" max="5" width="11.00390625" style="2" customWidth="1"/>
    <col min="6" max="6" width="12.50390625" style="2" customWidth="1"/>
    <col min="7" max="7" width="13.25390625" style="2" customWidth="1"/>
    <col min="8" max="8" width="9.25390625" style="2" customWidth="1"/>
    <col min="9" max="9" width="14.25390625" style="20" customWidth="1"/>
    <col min="10" max="10" width="10.50390625" style="2" customWidth="1"/>
    <col min="11" max="11" width="15.00390625" style="2" customWidth="1"/>
    <col min="12" max="12" width="15.375" style="2" customWidth="1"/>
    <col min="13" max="13" width="10.125" style="2" customWidth="1"/>
    <col min="14" max="14" width="15.375" style="20" customWidth="1"/>
    <col min="15" max="15" width="9.75390625" style="2" customWidth="1"/>
    <col min="16" max="16" width="15.50390625" style="2" customWidth="1"/>
    <col min="17" max="17" width="13.50390625" style="2" customWidth="1"/>
    <col min="18" max="18" width="8.625" style="2" customWidth="1"/>
    <col min="19" max="16384" width="9.125" style="2" customWidth="1"/>
  </cols>
  <sheetData>
    <row r="1" spans="1:18" ht="17.2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">
      <c r="A2" s="1"/>
      <c r="B2" s="26" t="s">
        <v>38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7.25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7:18" ht="12.75">
      <c r="Q4" s="28" t="s">
        <v>0</v>
      </c>
      <c r="R4" s="28"/>
    </row>
    <row r="5" spans="1:18" ht="12.75" customHeight="1">
      <c r="A5" s="35" t="s">
        <v>1</v>
      </c>
      <c r="B5" s="38" t="s">
        <v>12</v>
      </c>
      <c r="C5" s="38" t="s">
        <v>13</v>
      </c>
      <c r="D5" s="41" t="s">
        <v>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30.75" customHeight="1">
      <c r="A6" s="36"/>
      <c r="B6" s="39"/>
      <c r="C6" s="39"/>
      <c r="D6" s="41" t="s">
        <v>8</v>
      </c>
      <c r="E6" s="42"/>
      <c r="F6" s="42"/>
      <c r="G6" s="42"/>
      <c r="H6" s="43"/>
      <c r="I6" s="41" t="s">
        <v>36</v>
      </c>
      <c r="J6" s="42"/>
      <c r="K6" s="42"/>
      <c r="L6" s="42"/>
      <c r="M6" s="43"/>
      <c r="N6" s="41" t="s">
        <v>14</v>
      </c>
      <c r="O6" s="42"/>
      <c r="P6" s="42"/>
      <c r="Q6" s="42"/>
      <c r="R6" s="43"/>
    </row>
    <row r="7" spans="1:18" ht="12.75">
      <c r="A7" s="36"/>
      <c r="B7" s="39"/>
      <c r="C7" s="39"/>
      <c r="D7" s="29" t="s">
        <v>3</v>
      </c>
      <c r="E7" s="31" t="s">
        <v>4</v>
      </c>
      <c r="F7" s="32"/>
      <c r="G7" s="32"/>
      <c r="H7" s="33"/>
      <c r="I7" s="29" t="s">
        <v>3</v>
      </c>
      <c r="J7" s="31" t="s">
        <v>4</v>
      </c>
      <c r="K7" s="32"/>
      <c r="L7" s="32"/>
      <c r="M7" s="33"/>
      <c r="N7" s="29" t="s">
        <v>3</v>
      </c>
      <c r="O7" s="31" t="s">
        <v>4</v>
      </c>
      <c r="P7" s="32"/>
      <c r="Q7" s="32"/>
      <c r="R7" s="33"/>
    </row>
    <row r="8" spans="1:18" ht="31.5" customHeight="1">
      <c r="A8" s="37"/>
      <c r="B8" s="40"/>
      <c r="C8" s="40"/>
      <c r="D8" s="30"/>
      <c r="E8" s="4" t="s">
        <v>5</v>
      </c>
      <c r="F8" s="4" t="s">
        <v>6</v>
      </c>
      <c r="G8" s="4" t="s">
        <v>7</v>
      </c>
      <c r="H8" s="4" t="s">
        <v>9</v>
      </c>
      <c r="I8" s="30"/>
      <c r="J8" s="4" t="s">
        <v>5</v>
      </c>
      <c r="K8" s="4" t="s">
        <v>6</v>
      </c>
      <c r="L8" s="4" t="s">
        <v>7</v>
      </c>
      <c r="M8" s="4" t="s">
        <v>9</v>
      </c>
      <c r="N8" s="30"/>
      <c r="O8" s="4" t="s">
        <v>5</v>
      </c>
      <c r="P8" s="4" t="s">
        <v>6</v>
      </c>
      <c r="Q8" s="4" t="s">
        <v>7</v>
      </c>
      <c r="R8" s="4" t="s">
        <v>9</v>
      </c>
    </row>
    <row r="9" spans="1:18" s="5" customFormat="1" ht="94.5" customHeight="1">
      <c r="A9" s="6">
        <v>1</v>
      </c>
      <c r="B9" s="7" t="s">
        <v>15</v>
      </c>
      <c r="C9" s="8" t="s">
        <v>16</v>
      </c>
      <c r="D9" s="24">
        <f>E9+F9+G9+H9</f>
        <v>21044</v>
      </c>
      <c r="E9" s="9"/>
      <c r="F9" s="9">
        <v>10907.2</v>
      </c>
      <c r="G9" s="24">
        <v>10136.8</v>
      </c>
      <c r="H9" s="9"/>
      <c r="I9" s="21">
        <f>J9+K9+L9+M9</f>
        <v>1482.7</v>
      </c>
      <c r="J9" s="10"/>
      <c r="K9" s="10"/>
      <c r="L9" s="10">
        <v>1482.7</v>
      </c>
      <c r="M9" s="10"/>
      <c r="N9" s="21">
        <f>O9+P9+Q9+R9</f>
        <v>644.3</v>
      </c>
      <c r="O9" s="10"/>
      <c r="P9" s="10"/>
      <c r="Q9" s="10">
        <v>644.3</v>
      </c>
      <c r="R9" s="10"/>
    </row>
    <row r="10" spans="1:18" ht="70.5" customHeight="1">
      <c r="A10" s="6">
        <v>2</v>
      </c>
      <c r="B10" s="7" t="s">
        <v>18</v>
      </c>
      <c r="C10" s="8" t="s">
        <v>19</v>
      </c>
      <c r="D10" s="24">
        <f aca="true" t="shared" si="0" ref="D10:D18">E10+F10+G10+H10</f>
        <v>23.2</v>
      </c>
      <c r="E10" s="9"/>
      <c r="F10" s="9"/>
      <c r="G10" s="9">
        <v>23.2</v>
      </c>
      <c r="H10" s="9"/>
      <c r="I10" s="21">
        <f aca="true" t="shared" si="1" ref="I10:I18">J10+K10+L10+M10</f>
        <v>3</v>
      </c>
      <c r="J10" s="10"/>
      <c r="K10" s="10"/>
      <c r="L10" s="10">
        <v>3</v>
      </c>
      <c r="M10" s="10"/>
      <c r="N10" s="21">
        <f aca="true" t="shared" si="2" ref="N10:N17">O10+P10+Q10</f>
        <v>3</v>
      </c>
      <c r="O10" s="10"/>
      <c r="P10" s="10"/>
      <c r="Q10" s="10">
        <v>3</v>
      </c>
      <c r="R10" s="10"/>
    </row>
    <row r="11" spans="1:18" s="5" customFormat="1" ht="105" customHeight="1">
      <c r="A11" s="6">
        <v>3</v>
      </c>
      <c r="B11" s="7" t="s">
        <v>20</v>
      </c>
      <c r="C11" s="8" t="s">
        <v>21</v>
      </c>
      <c r="D11" s="24">
        <f>E11+F11+G11+H11</f>
        <v>731.6</v>
      </c>
      <c r="E11" s="9"/>
      <c r="F11" s="9"/>
      <c r="G11" s="9">
        <v>731.6</v>
      </c>
      <c r="H11" s="9"/>
      <c r="I11" s="21">
        <f>J11+K11+L11+M11</f>
        <v>145.6</v>
      </c>
      <c r="J11" s="10"/>
      <c r="K11" s="10"/>
      <c r="L11" s="10">
        <v>145.6</v>
      </c>
      <c r="M11" s="10"/>
      <c r="N11" s="21">
        <f t="shared" si="2"/>
        <v>142.1</v>
      </c>
      <c r="O11" s="10"/>
      <c r="P11" s="10"/>
      <c r="Q11" s="10">
        <v>142.1</v>
      </c>
      <c r="R11" s="11"/>
    </row>
    <row r="12" spans="1:18" s="5" customFormat="1" ht="42" customHeight="1">
      <c r="A12" s="6">
        <v>4</v>
      </c>
      <c r="B12" s="7" t="s">
        <v>22</v>
      </c>
      <c r="C12" s="8" t="s">
        <v>23</v>
      </c>
      <c r="D12" s="24">
        <f t="shared" si="0"/>
        <v>33709.8</v>
      </c>
      <c r="E12" s="24">
        <v>82</v>
      </c>
      <c r="F12" s="24">
        <v>11405.7</v>
      </c>
      <c r="G12" s="24">
        <v>22222.1</v>
      </c>
      <c r="H12" s="9"/>
      <c r="I12" s="21">
        <f t="shared" si="1"/>
        <v>8280.3</v>
      </c>
      <c r="J12" s="10"/>
      <c r="K12" s="10">
        <v>5106.2</v>
      </c>
      <c r="L12" s="10">
        <v>3174.1</v>
      </c>
      <c r="M12" s="10"/>
      <c r="N12" s="21">
        <f t="shared" si="2"/>
        <v>8270.4</v>
      </c>
      <c r="O12" s="10"/>
      <c r="P12" s="10">
        <v>5096.9</v>
      </c>
      <c r="Q12" s="10">
        <v>3173.5</v>
      </c>
      <c r="R12" s="11"/>
    </row>
    <row r="13" spans="1:18" s="5" customFormat="1" ht="80.25" customHeight="1">
      <c r="A13" s="6">
        <v>5</v>
      </c>
      <c r="B13" s="7" t="s">
        <v>24</v>
      </c>
      <c r="C13" s="8" t="s">
        <v>25</v>
      </c>
      <c r="D13" s="24">
        <f t="shared" si="0"/>
        <v>440.7</v>
      </c>
      <c r="E13" s="9"/>
      <c r="F13" s="9"/>
      <c r="G13" s="9">
        <v>440.7</v>
      </c>
      <c r="H13" s="9"/>
      <c r="I13" s="21">
        <f t="shared" si="1"/>
        <v>117.1</v>
      </c>
      <c r="J13" s="10"/>
      <c r="K13" s="10"/>
      <c r="L13" s="10">
        <v>117.1</v>
      </c>
      <c r="M13" s="10"/>
      <c r="N13" s="21">
        <f t="shared" si="2"/>
        <v>117.1</v>
      </c>
      <c r="O13" s="10"/>
      <c r="P13" s="10"/>
      <c r="Q13" s="10">
        <v>117.1</v>
      </c>
      <c r="R13" s="11"/>
    </row>
    <row r="14" spans="1:18" s="5" customFormat="1" ht="54" customHeight="1">
      <c r="A14" s="6">
        <v>6</v>
      </c>
      <c r="B14" s="7" t="s">
        <v>26</v>
      </c>
      <c r="C14" s="8" t="s">
        <v>27</v>
      </c>
      <c r="D14" s="24">
        <f t="shared" si="0"/>
        <v>119.8</v>
      </c>
      <c r="E14" s="9"/>
      <c r="F14" s="9"/>
      <c r="G14" s="24">
        <v>119.8</v>
      </c>
      <c r="H14" s="9"/>
      <c r="I14" s="23">
        <f t="shared" si="1"/>
        <v>36.5</v>
      </c>
      <c r="J14" s="10"/>
      <c r="K14" s="12"/>
      <c r="L14" s="12">
        <v>36.5</v>
      </c>
      <c r="M14" s="10"/>
      <c r="N14" s="21">
        <f>O14+P14+Q14+R14</f>
        <v>36.5</v>
      </c>
      <c r="O14" s="10"/>
      <c r="P14" s="10"/>
      <c r="Q14" s="10">
        <v>36.5</v>
      </c>
      <c r="R14" s="11"/>
    </row>
    <row r="15" spans="1:18" s="5" customFormat="1" ht="70.5" customHeight="1">
      <c r="A15" s="6">
        <v>7</v>
      </c>
      <c r="B15" s="7" t="s">
        <v>28</v>
      </c>
      <c r="C15" s="8" t="s">
        <v>29</v>
      </c>
      <c r="D15" s="24">
        <f t="shared" si="0"/>
        <v>249.6</v>
      </c>
      <c r="E15" s="9"/>
      <c r="F15" s="9"/>
      <c r="G15" s="9">
        <v>249.6</v>
      </c>
      <c r="H15" s="9"/>
      <c r="I15" s="21">
        <f>J15+K15+L15+M15</f>
        <v>40</v>
      </c>
      <c r="J15" s="10"/>
      <c r="K15" s="10"/>
      <c r="L15" s="10">
        <v>40</v>
      </c>
      <c r="M15" s="10"/>
      <c r="N15" s="21">
        <f t="shared" si="2"/>
        <v>38.9</v>
      </c>
      <c r="O15" s="10"/>
      <c r="P15" s="10"/>
      <c r="Q15" s="10">
        <v>38.9</v>
      </c>
      <c r="R15" s="11"/>
    </row>
    <row r="16" spans="1:18" s="5" customFormat="1" ht="54" customHeight="1">
      <c r="A16" s="6">
        <v>8</v>
      </c>
      <c r="B16" s="7" t="s">
        <v>30</v>
      </c>
      <c r="C16" s="8" t="s">
        <v>31</v>
      </c>
      <c r="D16" s="24">
        <f t="shared" si="0"/>
        <v>18836.7</v>
      </c>
      <c r="E16" s="9"/>
      <c r="F16" s="9">
        <v>3723.9</v>
      </c>
      <c r="G16" s="9">
        <v>15112.8</v>
      </c>
      <c r="H16" s="9"/>
      <c r="I16" s="21">
        <f t="shared" si="1"/>
        <v>0</v>
      </c>
      <c r="J16" s="10"/>
      <c r="K16" s="10"/>
      <c r="L16" s="10">
        <v>0</v>
      </c>
      <c r="M16" s="10"/>
      <c r="N16" s="21">
        <f t="shared" si="2"/>
        <v>0</v>
      </c>
      <c r="O16" s="10"/>
      <c r="P16" s="10"/>
      <c r="Q16" s="10">
        <v>0</v>
      </c>
      <c r="R16" s="11"/>
    </row>
    <row r="17" spans="1:18" s="5" customFormat="1" ht="69" customHeight="1">
      <c r="A17" s="6">
        <v>9</v>
      </c>
      <c r="B17" s="7" t="s">
        <v>32</v>
      </c>
      <c r="C17" s="8" t="s">
        <v>33</v>
      </c>
      <c r="D17" s="24">
        <f t="shared" si="0"/>
        <v>838.5</v>
      </c>
      <c r="E17" s="9"/>
      <c r="F17" s="9"/>
      <c r="G17" s="24">
        <v>838.5</v>
      </c>
      <c r="H17" s="9"/>
      <c r="I17" s="21">
        <f t="shared" si="1"/>
        <v>131.5</v>
      </c>
      <c r="J17" s="10"/>
      <c r="K17" s="10"/>
      <c r="L17" s="10">
        <v>131.5</v>
      </c>
      <c r="M17" s="10"/>
      <c r="N17" s="21">
        <f t="shared" si="2"/>
        <v>131.5</v>
      </c>
      <c r="O17" s="10"/>
      <c r="P17" s="10"/>
      <c r="Q17" s="10">
        <v>131.5</v>
      </c>
      <c r="R17" s="11"/>
    </row>
    <row r="18" spans="1:18" s="5" customFormat="1" ht="96.75" customHeight="1">
      <c r="A18" s="6">
        <v>10</v>
      </c>
      <c r="B18" s="7" t="s">
        <v>34</v>
      </c>
      <c r="C18" s="8" t="s">
        <v>35</v>
      </c>
      <c r="D18" s="9">
        <f t="shared" si="0"/>
        <v>27656.1</v>
      </c>
      <c r="E18" s="9"/>
      <c r="F18" s="9"/>
      <c r="G18" s="24">
        <v>27656.1</v>
      </c>
      <c r="H18" s="9"/>
      <c r="I18" s="21">
        <f t="shared" si="1"/>
        <v>4122.7</v>
      </c>
      <c r="J18" s="10"/>
      <c r="K18" s="10"/>
      <c r="L18" s="10">
        <v>4122.7</v>
      </c>
      <c r="M18" s="10"/>
      <c r="N18" s="21">
        <f>O18+P18+Q18+R18</f>
        <v>4047.1</v>
      </c>
      <c r="O18" s="10"/>
      <c r="P18" s="10"/>
      <c r="Q18" s="10">
        <v>4047.1</v>
      </c>
      <c r="R18" s="11"/>
    </row>
    <row r="19" spans="1:18" ht="12.75">
      <c r="A19" s="6"/>
      <c r="B19" s="13" t="s">
        <v>11</v>
      </c>
      <c r="C19" s="14"/>
      <c r="D19" s="15">
        <f aca="true" t="shared" si="3" ref="D19:R19">SUM(D9:D18)</f>
        <v>103650</v>
      </c>
      <c r="E19" s="15">
        <f t="shared" si="3"/>
        <v>82</v>
      </c>
      <c r="F19" s="15">
        <f t="shared" si="3"/>
        <v>26036.800000000003</v>
      </c>
      <c r="G19" s="15">
        <f t="shared" si="3"/>
        <v>77531.19999999998</v>
      </c>
      <c r="H19" s="15">
        <f t="shared" si="3"/>
        <v>0</v>
      </c>
      <c r="I19" s="22">
        <f t="shared" si="3"/>
        <v>14359.399999999998</v>
      </c>
      <c r="J19" s="16">
        <f t="shared" si="3"/>
        <v>0</v>
      </c>
      <c r="K19" s="16">
        <f t="shared" si="3"/>
        <v>5106.2</v>
      </c>
      <c r="L19" s="16">
        <f t="shared" si="3"/>
        <v>9253.2</v>
      </c>
      <c r="M19" s="16">
        <f t="shared" si="3"/>
        <v>0</v>
      </c>
      <c r="N19" s="22">
        <f t="shared" si="3"/>
        <v>13430.9</v>
      </c>
      <c r="O19" s="16">
        <f t="shared" si="3"/>
        <v>0</v>
      </c>
      <c r="P19" s="16">
        <f t="shared" si="3"/>
        <v>5096.9</v>
      </c>
      <c r="Q19" s="16">
        <f t="shared" si="3"/>
        <v>8334</v>
      </c>
      <c r="R19" s="17">
        <f t="shared" si="3"/>
        <v>0</v>
      </c>
    </row>
    <row r="20" spans="1:18" ht="12.75">
      <c r="A20" s="18"/>
      <c r="B20" s="19"/>
      <c r="C20" s="19"/>
      <c r="D20" s="18"/>
      <c r="E20" s="18"/>
      <c r="F20" s="18"/>
      <c r="G20" s="18"/>
      <c r="H20" s="18"/>
      <c r="J20" s="18"/>
      <c r="K20" s="18"/>
      <c r="L20" s="18"/>
      <c r="M20" s="18"/>
      <c r="O20" s="18"/>
      <c r="P20" s="18"/>
      <c r="Q20" s="18"/>
      <c r="R20" s="18"/>
    </row>
    <row r="21" spans="1:18" ht="26.25" customHeight="1">
      <c r="A21" s="18"/>
      <c r="B21" s="34" t="s">
        <v>10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</sheetData>
  <sheetProtection/>
  <mergeCells count="18">
    <mergeCell ref="B21:R21"/>
    <mergeCell ref="A5:A8"/>
    <mergeCell ref="B5:B8"/>
    <mergeCell ref="C5:C8"/>
    <mergeCell ref="D5:R5"/>
    <mergeCell ref="D6:H6"/>
    <mergeCell ref="I6:M6"/>
    <mergeCell ref="N6:R6"/>
    <mergeCell ref="D7:D8"/>
    <mergeCell ref="E7:H7"/>
    <mergeCell ref="A1:R1"/>
    <mergeCell ref="B2:R2"/>
    <mergeCell ref="A3:R3"/>
    <mergeCell ref="Q4:R4"/>
    <mergeCell ref="I7:I8"/>
    <mergeCell ref="J7:M7"/>
    <mergeCell ref="N7:N8"/>
    <mergeCell ref="O7:R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3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2018-04-12T13:12:35Z</cp:lastPrinted>
  <dcterms:created xsi:type="dcterms:W3CDTF">2010-04-21T13:25:11Z</dcterms:created>
  <dcterms:modified xsi:type="dcterms:W3CDTF">2019-04-04T11:28:24Z</dcterms:modified>
  <cp:category/>
  <cp:version/>
  <cp:contentType/>
  <cp:contentStatus/>
</cp:coreProperties>
</file>